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<sst xmlns="http://schemas.openxmlformats.org/spreadsheetml/2006/main" count="148" uniqueCount="117">
  <si>
    <t>Charitable Donation Work Sheet</t>
  </si>
  <si>
    <t>Name</t>
  </si>
  <si>
    <t>Clothing</t>
  </si>
  <si>
    <t>Women</t>
  </si>
  <si>
    <t>Tanks/Tubes/T Shirts</t>
  </si>
  <si>
    <t xml:space="preserve"> </t>
  </si>
  <si>
    <t>Blouse/Smock</t>
  </si>
  <si>
    <t>Knit Top</t>
  </si>
  <si>
    <t>Sweater/Cardigan</t>
  </si>
  <si>
    <t>Vest</t>
  </si>
  <si>
    <t>Slacks</t>
  </si>
  <si>
    <t>Shirts</t>
  </si>
  <si>
    <t>Suits</t>
  </si>
  <si>
    <t>Blazers</t>
  </si>
  <si>
    <t>Skirts</t>
  </si>
  <si>
    <t>Blazers Lined</t>
  </si>
  <si>
    <t>Dress/Jump Suits</t>
  </si>
  <si>
    <t>Slips - All Lengths</t>
  </si>
  <si>
    <t>Bras</t>
  </si>
  <si>
    <t>Panties</t>
  </si>
  <si>
    <t>Robes/PJ/Gowns</t>
  </si>
  <si>
    <t>Short Sets</t>
  </si>
  <si>
    <t>Swim Wear</t>
  </si>
  <si>
    <t>Rain Coats</t>
  </si>
  <si>
    <t>Coats</t>
  </si>
  <si>
    <t>Jackets/Outerwear</t>
  </si>
  <si>
    <t>Playsuits</t>
  </si>
  <si>
    <t>Jeans</t>
  </si>
  <si>
    <t>Jogging Suit</t>
  </si>
  <si>
    <t>Coveralls Insulated</t>
  </si>
  <si>
    <t>Hospital Wear</t>
  </si>
  <si>
    <t>Shorts</t>
  </si>
  <si>
    <t>Wedding Dress</t>
  </si>
  <si>
    <t>Purses</t>
  </si>
  <si>
    <t>Shoes</t>
  </si>
  <si>
    <t>Boots</t>
  </si>
  <si>
    <t>Men</t>
  </si>
  <si>
    <t># Items</t>
  </si>
  <si>
    <t>Donation</t>
  </si>
  <si>
    <t>Value</t>
  </si>
  <si>
    <t>Total</t>
  </si>
  <si>
    <t>Shirts - Long/Short</t>
  </si>
  <si>
    <t>Shirts - Sports</t>
  </si>
  <si>
    <t>Pants</t>
  </si>
  <si>
    <t>Sport Coats</t>
  </si>
  <si>
    <t>PJ/Robes</t>
  </si>
  <si>
    <t>Swimwear</t>
  </si>
  <si>
    <t>Coats - Other</t>
  </si>
  <si>
    <t>Jackets</t>
  </si>
  <si>
    <t>Jogging Suits</t>
  </si>
  <si>
    <t>Sweatshirts/Pant</t>
  </si>
  <si>
    <t>Ski Suits</t>
  </si>
  <si>
    <t>Coveralls</t>
  </si>
  <si>
    <t>Coveralls Insullated</t>
  </si>
  <si>
    <t>Thermal Underwear</t>
  </si>
  <si>
    <t>Sub Total</t>
  </si>
  <si>
    <t>Infants</t>
  </si>
  <si>
    <t>Onesies</t>
  </si>
  <si>
    <t>Infant to 4T</t>
  </si>
  <si>
    <t>Two Piece to 4T</t>
  </si>
  <si>
    <t>Coats/Outerwear - 4T</t>
  </si>
  <si>
    <t>Donation Date</t>
  </si>
  <si>
    <t>Organization</t>
  </si>
  <si>
    <t>Boys</t>
  </si>
  <si>
    <t>Snow Suits</t>
  </si>
  <si>
    <t>Shorts/Swimwr/Shirt</t>
  </si>
  <si>
    <t>T Shirt/Sweater/Slack</t>
  </si>
  <si>
    <t>PJ/ Robes</t>
  </si>
  <si>
    <t>Sweatshirt/Pant</t>
  </si>
  <si>
    <t>Sport Coat</t>
  </si>
  <si>
    <t>Coats/Cardigan/Jacket</t>
  </si>
  <si>
    <t>Girls</t>
  </si>
  <si>
    <t>Short/Swimwear/Shirt</t>
  </si>
  <si>
    <t>Skirt/KnitTop/Sweatr</t>
  </si>
  <si>
    <t>Slacks/PJ/Robes</t>
  </si>
  <si>
    <t>Dresses</t>
  </si>
  <si>
    <t>Coats/Jacket/Cardign</t>
  </si>
  <si>
    <t>Window Covering &amp; Pillows</t>
  </si>
  <si>
    <t>Drapes</t>
  </si>
  <si>
    <t>Sheer Curtains</t>
  </si>
  <si>
    <t>Kitchen Curtains</t>
  </si>
  <si>
    <t>Pillows</t>
  </si>
  <si>
    <t>Miscellaneous</t>
  </si>
  <si>
    <t>Bicycles</t>
  </si>
  <si>
    <t>Lawn Mowers</t>
  </si>
  <si>
    <t>Tricycles</t>
  </si>
  <si>
    <t>Sleds</t>
  </si>
  <si>
    <t>Wagons</t>
  </si>
  <si>
    <t>Riding Mowers</t>
  </si>
  <si>
    <t>Appliances</t>
  </si>
  <si>
    <t>Fans</t>
  </si>
  <si>
    <t>Heaters</t>
  </si>
  <si>
    <t>Irons</t>
  </si>
  <si>
    <t>Radios</t>
  </si>
  <si>
    <t>Record Players</t>
  </si>
  <si>
    <t>Toasters</t>
  </si>
  <si>
    <t>TV Black/White</t>
  </si>
  <si>
    <t>TV Color</t>
  </si>
  <si>
    <t>Vacuum Cleaners</t>
  </si>
  <si>
    <t>Typewriters</t>
  </si>
  <si>
    <t>Calculators</t>
  </si>
  <si>
    <t>Lamps</t>
  </si>
  <si>
    <t>Furniture</t>
  </si>
  <si>
    <t>Beds, Baby</t>
  </si>
  <si>
    <t>Day or Rollaway</t>
  </si>
  <si>
    <t>Bedroom 2pc Set</t>
  </si>
  <si>
    <t>Bedroom 3pc Set</t>
  </si>
  <si>
    <t>Book Cases</t>
  </si>
  <si>
    <t>Chairs</t>
  </si>
  <si>
    <t>Chest of Drawers</t>
  </si>
  <si>
    <t>Desk</t>
  </si>
  <si>
    <t>Dinning Room Sets</t>
  </si>
  <si>
    <t>Dressers</t>
  </si>
  <si>
    <t>Kitchen Set 5pc</t>
  </si>
  <si>
    <t>Couch and Chair</t>
  </si>
  <si>
    <t>End Tables</t>
  </si>
  <si>
    <t>Total Contribution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</si>
</sst>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 topLeftCell="A55">
      <selection activeCell="C84" sqref="C84"/>
    </sheetView>
  </sheetViews>
  <sheetFormatPr defaultColWidth="9.140625" defaultRowHeight="12.75"/>
  <cols>
    <col min="1" max="1" width="18.421875" style="0" customWidth="1"/>
    <col min="2" max="2" width="5.8515625" style="0" customWidth="1"/>
    <col min="5" max="5" width="18.421875" style="0" customWidth="1"/>
    <col min="6" max="6" width="5.57421875" style="0" customWidth="1"/>
  </cols>
  <sheetData>
    <row r="1" spans="1:2" ht="12.75">
      <c r="A1" s="3" t="s">
        <v>0</v>
      </c>
      <c r="B1" s="3"/>
    </row>
    <row r="2" spans="1:2" ht="12.75">
      <c r="A2" s="3" t="s">
        <v>1</v>
      </c>
      <c r="B2" s="3"/>
    </row>
    <row r="3" spans="1:2" ht="12.75">
      <c r="A3" s="3" t="s">
        <v>61</v>
      </c>
      <c r="B3" s="3"/>
    </row>
    <row r="4" spans="1:2" ht="12.75">
      <c r="A4" s="3" t="s">
        <v>62</v>
      </c>
      <c r="B4" s="3"/>
    </row>
    <row r="5" spans="1:8" ht="12.75">
      <c r="A5" s="2"/>
      <c r="B5" s="3"/>
      <c r="C5" s="3" t="s">
        <v>38</v>
      </c>
      <c r="D5" s="3" t="s">
        <v>40</v>
      </c>
      <c r="E5" s="3"/>
      <c r="F5" s="3"/>
      <c r="G5" s="3" t="s">
        <v>38</v>
      </c>
      <c r="H5" s="3" t="s">
        <v>40</v>
      </c>
    </row>
    <row r="6" spans="1:8" ht="12.75">
      <c r="A6" s="3" t="s">
        <v>2</v>
      </c>
      <c r="B6" s="3" t="s">
        <v>37</v>
      </c>
      <c r="C6" s="3" t="s">
        <v>39</v>
      </c>
      <c r="D6" s="3" t="s">
        <v>39</v>
      </c>
      <c r="E6" s="3"/>
      <c r="F6" s="3" t="s">
        <v>37</v>
      </c>
      <c r="G6" s="3" t="s">
        <v>39</v>
      </c>
      <c r="H6" s="3" t="s">
        <v>39</v>
      </c>
    </row>
    <row r="7" spans="1:8" ht="12.75">
      <c r="A7" s="2" t="s">
        <v>3</v>
      </c>
      <c r="B7" s="2"/>
      <c r="C7" s="2"/>
      <c r="D7" s="2"/>
      <c r="E7" s="2" t="s">
        <v>36</v>
      </c>
      <c r="F7" s="2"/>
      <c r="G7" s="2"/>
      <c r="H7" s="2"/>
    </row>
    <row r="8" spans="1:8" ht="12.75">
      <c r="A8" t="s">
        <v>4</v>
      </c>
      <c r="B8">
        <v>0</v>
      </c>
      <c r="C8" s="1">
        <v>3.29</v>
      </c>
      <c r="D8" s="1">
        <f>+B8*C8</f>
        <v>0</v>
      </c>
      <c r="E8" t="s">
        <v>4</v>
      </c>
      <c r="F8">
        <v>0</v>
      </c>
      <c r="G8">
        <v>3.29</v>
      </c>
      <c r="H8" s="1">
        <f>+F8*G8</f>
        <v>0</v>
      </c>
    </row>
    <row r="9" spans="1:8" ht="12.75">
      <c r="A9" t="s">
        <v>6</v>
      </c>
      <c r="B9">
        <v>0</v>
      </c>
      <c r="C9" s="1">
        <v>3.99</v>
      </c>
      <c r="D9" s="1">
        <f aca="true" t="shared" si="0" ref="D9:D38">+B9*C9</f>
        <v>0</v>
      </c>
      <c r="E9" t="s">
        <v>41</v>
      </c>
      <c r="F9">
        <v>0</v>
      </c>
      <c r="G9">
        <v>4.99</v>
      </c>
      <c r="H9" s="1">
        <f aca="true" t="shared" si="1" ref="H9:H28">+F9*G9</f>
        <v>0</v>
      </c>
    </row>
    <row r="10" spans="1:8" ht="12.75">
      <c r="A10" t="s">
        <v>7</v>
      </c>
      <c r="B10">
        <v>0</v>
      </c>
      <c r="C10" s="1">
        <v>4.99</v>
      </c>
      <c r="D10" s="1">
        <f t="shared" si="0"/>
        <v>0</v>
      </c>
      <c r="E10" t="s">
        <v>42</v>
      </c>
      <c r="F10">
        <v>0</v>
      </c>
      <c r="G10">
        <v>4.99</v>
      </c>
      <c r="H10" s="1">
        <f t="shared" si="1"/>
        <v>0</v>
      </c>
    </row>
    <row r="11" spans="1:8" ht="12.75">
      <c r="A11" t="s">
        <v>8</v>
      </c>
      <c r="B11">
        <v>0</v>
      </c>
      <c r="C11" s="1">
        <v>6.99</v>
      </c>
      <c r="D11" s="1">
        <f t="shared" si="0"/>
        <v>0</v>
      </c>
      <c r="E11" t="s">
        <v>8</v>
      </c>
      <c r="F11">
        <v>0</v>
      </c>
      <c r="G11">
        <v>6.99</v>
      </c>
      <c r="H11" s="1">
        <f t="shared" si="1"/>
        <v>0</v>
      </c>
    </row>
    <row r="12" spans="1:8" ht="12.75">
      <c r="A12" t="s">
        <v>9</v>
      </c>
      <c r="B12">
        <v>0</v>
      </c>
      <c r="C12" s="1">
        <v>3.99</v>
      </c>
      <c r="D12" s="1">
        <f t="shared" si="0"/>
        <v>0</v>
      </c>
      <c r="E12" t="s">
        <v>43</v>
      </c>
      <c r="F12">
        <v>0</v>
      </c>
      <c r="G12">
        <v>4.99</v>
      </c>
      <c r="H12" s="1">
        <f t="shared" si="1"/>
        <v>0</v>
      </c>
    </row>
    <row r="13" spans="1:8" ht="12.75">
      <c r="A13" t="s">
        <v>10</v>
      </c>
      <c r="B13">
        <v>0</v>
      </c>
      <c r="C13" s="1">
        <v>4.99</v>
      </c>
      <c r="D13" s="1">
        <f t="shared" si="0"/>
        <v>0</v>
      </c>
      <c r="E13" t="s">
        <v>27</v>
      </c>
      <c r="F13">
        <v>0</v>
      </c>
      <c r="G13">
        <v>6.99</v>
      </c>
      <c r="H13" s="1">
        <f t="shared" si="1"/>
        <v>0</v>
      </c>
    </row>
    <row r="14" spans="1:8" ht="12.75">
      <c r="A14" t="s">
        <v>11</v>
      </c>
      <c r="B14">
        <v>0</v>
      </c>
      <c r="C14" s="1">
        <v>4.99</v>
      </c>
      <c r="D14" s="1">
        <f t="shared" si="0"/>
        <v>0</v>
      </c>
      <c r="E14" t="s">
        <v>12</v>
      </c>
      <c r="F14">
        <v>0</v>
      </c>
      <c r="G14">
        <v>13.99</v>
      </c>
      <c r="H14" s="1">
        <f t="shared" si="1"/>
        <v>0</v>
      </c>
    </row>
    <row r="15" spans="1:8" ht="12.75">
      <c r="A15" t="s">
        <v>12</v>
      </c>
      <c r="B15">
        <v>0</v>
      </c>
      <c r="C15" s="1">
        <v>13.99</v>
      </c>
      <c r="D15" s="1">
        <f t="shared" si="0"/>
        <v>0</v>
      </c>
      <c r="E15" t="s">
        <v>44</v>
      </c>
      <c r="F15">
        <v>0</v>
      </c>
      <c r="G15">
        <v>13.99</v>
      </c>
      <c r="H15" s="1">
        <f t="shared" si="1"/>
        <v>0</v>
      </c>
    </row>
    <row r="16" spans="1:8" ht="12.75">
      <c r="A16" t="s">
        <v>13</v>
      </c>
      <c r="B16">
        <v>0</v>
      </c>
      <c r="C16" s="1">
        <v>6.99</v>
      </c>
      <c r="D16" s="1">
        <f t="shared" si="0"/>
        <v>0</v>
      </c>
      <c r="E16" t="s">
        <v>9</v>
      </c>
      <c r="F16">
        <v>0</v>
      </c>
      <c r="G16">
        <v>3.99</v>
      </c>
      <c r="H16" s="1">
        <f t="shared" si="1"/>
        <v>0</v>
      </c>
    </row>
    <row r="17" spans="1:8" ht="12.75">
      <c r="A17" t="s">
        <v>15</v>
      </c>
      <c r="B17">
        <v>0</v>
      </c>
      <c r="C17" s="1">
        <v>13.99</v>
      </c>
      <c r="D17" s="1">
        <f t="shared" si="0"/>
        <v>0</v>
      </c>
      <c r="E17" t="s">
        <v>45</v>
      </c>
      <c r="F17">
        <v>0</v>
      </c>
      <c r="G17">
        <v>4.99</v>
      </c>
      <c r="H17" s="1">
        <f t="shared" si="1"/>
        <v>0</v>
      </c>
    </row>
    <row r="18" spans="1:8" ht="12.75">
      <c r="A18" t="s">
        <v>14</v>
      </c>
      <c r="B18">
        <v>0</v>
      </c>
      <c r="C18" s="1">
        <v>3.99</v>
      </c>
      <c r="D18" s="1">
        <f t="shared" si="0"/>
        <v>0</v>
      </c>
      <c r="E18" t="s">
        <v>31</v>
      </c>
      <c r="F18">
        <v>0</v>
      </c>
      <c r="G18">
        <v>3.99</v>
      </c>
      <c r="H18" s="1">
        <f t="shared" si="1"/>
        <v>0</v>
      </c>
    </row>
    <row r="19" spans="1:8" ht="12.75">
      <c r="A19" t="s">
        <v>16</v>
      </c>
      <c r="B19">
        <v>0</v>
      </c>
      <c r="C19" s="1">
        <v>6.99</v>
      </c>
      <c r="D19" s="1">
        <f t="shared" si="0"/>
        <v>0</v>
      </c>
      <c r="E19" t="s">
        <v>46</v>
      </c>
      <c r="F19">
        <v>0</v>
      </c>
      <c r="G19">
        <v>4.99</v>
      </c>
      <c r="H19" s="1">
        <f t="shared" si="1"/>
        <v>0</v>
      </c>
    </row>
    <row r="20" spans="1:8" ht="12.75">
      <c r="A20" t="s">
        <v>17</v>
      </c>
      <c r="B20">
        <v>0</v>
      </c>
      <c r="C20" s="1">
        <v>3.99</v>
      </c>
      <c r="D20" s="1">
        <f t="shared" si="0"/>
        <v>0</v>
      </c>
      <c r="E20" t="s">
        <v>23</v>
      </c>
      <c r="F20">
        <v>0</v>
      </c>
      <c r="G20">
        <v>6.99</v>
      </c>
      <c r="H20" s="1">
        <f t="shared" si="1"/>
        <v>0</v>
      </c>
    </row>
    <row r="21" spans="1:8" ht="12.75">
      <c r="A21" t="s">
        <v>18</v>
      </c>
      <c r="B21">
        <v>0</v>
      </c>
      <c r="C21" s="1">
        <v>3.44</v>
      </c>
      <c r="D21" s="1">
        <f t="shared" si="0"/>
        <v>0</v>
      </c>
      <c r="E21" t="s">
        <v>47</v>
      </c>
      <c r="F21">
        <v>0</v>
      </c>
      <c r="G21">
        <v>13.99</v>
      </c>
      <c r="H21" s="1">
        <f t="shared" si="1"/>
        <v>0</v>
      </c>
    </row>
    <row r="22" spans="1:8" ht="12.75">
      <c r="A22" t="s">
        <v>19</v>
      </c>
      <c r="B22">
        <v>0</v>
      </c>
      <c r="C22" s="1">
        <v>0.5</v>
      </c>
      <c r="D22" s="1">
        <f t="shared" si="0"/>
        <v>0</v>
      </c>
      <c r="E22" t="s">
        <v>48</v>
      </c>
      <c r="F22">
        <v>0</v>
      </c>
      <c r="G22">
        <v>6.99</v>
      </c>
      <c r="H22" s="1">
        <f t="shared" si="1"/>
        <v>0</v>
      </c>
    </row>
    <row r="23" spans="1:8" ht="12.75">
      <c r="A23" t="s">
        <v>20</v>
      </c>
      <c r="B23">
        <v>0</v>
      </c>
      <c r="C23" s="1">
        <v>4.99</v>
      </c>
      <c r="D23" s="1">
        <f t="shared" si="0"/>
        <v>0</v>
      </c>
      <c r="E23" t="s">
        <v>49</v>
      </c>
      <c r="F23">
        <v>0</v>
      </c>
      <c r="G23">
        <v>13.99</v>
      </c>
      <c r="H23" s="1">
        <f t="shared" si="1"/>
        <v>0</v>
      </c>
    </row>
    <row r="24" spans="1:8" ht="12.75">
      <c r="A24" t="s">
        <v>21</v>
      </c>
      <c r="B24">
        <v>0</v>
      </c>
      <c r="C24" s="1">
        <v>6.99</v>
      </c>
      <c r="D24" s="1">
        <f t="shared" si="0"/>
        <v>0</v>
      </c>
      <c r="E24" t="s">
        <v>50</v>
      </c>
      <c r="F24">
        <v>0</v>
      </c>
      <c r="G24">
        <v>4.99</v>
      </c>
      <c r="H24" s="1">
        <f t="shared" si="1"/>
        <v>0</v>
      </c>
    </row>
    <row r="25" spans="1:8" ht="12.75">
      <c r="A25" t="s">
        <v>22</v>
      </c>
      <c r="B25">
        <v>0</v>
      </c>
      <c r="C25" s="1">
        <v>6.99</v>
      </c>
      <c r="D25" s="1">
        <f t="shared" si="0"/>
        <v>0</v>
      </c>
      <c r="E25" t="s">
        <v>51</v>
      </c>
      <c r="F25">
        <v>0</v>
      </c>
      <c r="G25">
        <v>13.99</v>
      </c>
      <c r="H25" s="1">
        <f t="shared" si="1"/>
        <v>0</v>
      </c>
    </row>
    <row r="26" spans="1:8" ht="12.75">
      <c r="A26" t="s">
        <v>23</v>
      </c>
      <c r="B26">
        <v>0</v>
      </c>
      <c r="C26" s="1">
        <v>13.99</v>
      </c>
      <c r="D26" s="1">
        <f t="shared" si="0"/>
        <v>0</v>
      </c>
      <c r="E26" t="s">
        <v>52</v>
      </c>
      <c r="F26">
        <v>0</v>
      </c>
      <c r="G26">
        <v>6.99</v>
      </c>
      <c r="H26" s="1">
        <f t="shared" si="1"/>
        <v>0</v>
      </c>
    </row>
    <row r="27" spans="1:8" ht="12.75">
      <c r="A27" t="s">
        <v>24</v>
      </c>
      <c r="B27">
        <v>0</v>
      </c>
      <c r="C27" s="1">
        <v>13.99</v>
      </c>
      <c r="D27" s="1">
        <f t="shared" si="0"/>
        <v>0</v>
      </c>
      <c r="E27" t="s">
        <v>53</v>
      </c>
      <c r="F27">
        <v>0</v>
      </c>
      <c r="G27">
        <v>13.99</v>
      </c>
      <c r="H27" s="1">
        <f t="shared" si="1"/>
        <v>0</v>
      </c>
    </row>
    <row r="28" spans="1:8" ht="12.75">
      <c r="A28" t="s">
        <v>25</v>
      </c>
      <c r="B28">
        <v>0</v>
      </c>
      <c r="C28" s="1">
        <v>6.99</v>
      </c>
      <c r="D28" s="1">
        <f t="shared" si="0"/>
        <v>0</v>
      </c>
      <c r="E28" t="s">
        <v>54</v>
      </c>
      <c r="F28">
        <v>0</v>
      </c>
      <c r="G28">
        <v>4.99</v>
      </c>
      <c r="H28" s="1">
        <f t="shared" si="1"/>
        <v>0</v>
      </c>
    </row>
    <row r="29" spans="1:8" ht="12.75">
      <c r="A29" t="s">
        <v>26</v>
      </c>
      <c r="B29">
        <v>0</v>
      </c>
      <c r="C29" s="1">
        <v>6.99</v>
      </c>
      <c r="D29" s="1">
        <f t="shared" si="0"/>
        <v>0</v>
      </c>
      <c r="H29" s="1"/>
    </row>
    <row r="30" spans="1:8" ht="12.75">
      <c r="A30" t="s">
        <v>27</v>
      </c>
      <c r="B30">
        <v>0</v>
      </c>
      <c r="C30" s="1">
        <v>6.99</v>
      </c>
      <c r="D30" s="1">
        <f t="shared" si="0"/>
        <v>0</v>
      </c>
      <c r="F30" s="2" t="s">
        <v>55</v>
      </c>
      <c r="H30" s="1">
        <f>SUM(H8:H29)</f>
        <v>0</v>
      </c>
    </row>
    <row r="31" spans="1:8" ht="12.75">
      <c r="A31" t="s">
        <v>28</v>
      </c>
      <c r="B31">
        <v>0</v>
      </c>
      <c r="C31" s="1">
        <v>13.99</v>
      </c>
      <c r="D31" s="1">
        <f t="shared" si="0"/>
        <v>0</v>
      </c>
      <c r="H31" s="1"/>
    </row>
    <row r="32" spans="1:8" ht="12.75">
      <c r="A32" t="s">
        <v>29</v>
      </c>
      <c r="B32">
        <v>0</v>
      </c>
      <c r="C32" s="1">
        <v>13.99</v>
      </c>
      <c r="D32" s="1">
        <f t="shared" si="0"/>
        <v>0</v>
      </c>
      <c r="E32" s="2" t="s">
        <v>56</v>
      </c>
      <c r="H32" s="1"/>
    </row>
    <row r="33" spans="1:8" ht="12.75">
      <c r="A33" t="s">
        <v>30</v>
      </c>
      <c r="B33">
        <v>0</v>
      </c>
      <c r="C33" s="1">
        <v>3.29</v>
      </c>
      <c r="D33" s="1">
        <f t="shared" si="0"/>
        <v>0</v>
      </c>
      <c r="E33" t="s">
        <v>57</v>
      </c>
      <c r="F33">
        <v>0</v>
      </c>
      <c r="G33">
        <v>1.99</v>
      </c>
      <c r="H33" s="1">
        <f>+F33*G33</f>
        <v>0</v>
      </c>
    </row>
    <row r="34" spans="1:8" ht="12.75">
      <c r="A34" t="s">
        <v>31</v>
      </c>
      <c r="B34">
        <v>0</v>
      </c>
      <c r="C34" s="1">
        <v>3.99</v>
      </c>
      <c r="D34" s="1">
        <f t="shared" si="0"/>
        <v>0</v>
      </c>
      <c r="E34" t="s">
        <v>58</v>
      </c>
      <c r="F34">
        <v>0</v>
      </c>
      <c r="G34">
        <v>2.89</v>
      </c>
      <c r="H34" s="1">
        <f>+F34*G34</f>
        <v>0</v>
      </c>
    </row>
    <row r="35" spans="1:8" ht="12.75">
      <c r="A35" t="s">
        <v>32</v>
      </c>
      <c r="B35">
        <v>0</v>
      </c>
      <c r="C35" s="1">
        <v>25</v>
      </c>
      <c r="D35" s="1">
        <f t="shared" si="0"/>
        <v>0</v>
      </c>
      <c r="E35" t="s">
        <v>59</v>
      </c>
      <c r="F35">
        <v>0</v>
      </c>
      <c r="G35">
        <v>3.99</v>
      </c>
      <c r="H35" s="1">
        <f>+F35*G35</f>
        <v>0</v>
      </c>
    </row>
    <row r="36" spans="1:8" ht="12.75">
      <c r="A36" t="s">
        <v>33</v>
      </c>
      <c r="B36">
        <v>0</v>
      </c>
      <c r="C36" s="1">
        <v>5</v>
      </c>
      <c r="D36" s="1">
        <f t="shared" si="0"/>
        <v>0</v>
      </c>
      <c r="E36" t="s">
        <v>60</v>
      </c>
      <c r="F36">
        <v>0</v>
      </c>
      <c r="G36">
        <v>4.99</v>
      </c>
      <c r="H36" s="1">
        <f>+F36*G36</f>
        <v>0</v>
      </c>
    </row>
    <row r="37" spans="1:8" ht="12.75">
      <c r="A37" t="s">
        <v>34</v>
      </c>
      <c r="B37">
        <v>0</v>
      </c>
      <c r="C37" s="1">
        <v>9.5</v>
      </c>
      <c r="D37" s="1">
        <f t="shared" si="0"/>
        <v>0</v>
      </c>
      <c r="H37" s="1"/>
    </row>
    <row r="38" spans="1:8" ht="12.75">
      <c r="A38" t="s">
        <v>35</v>
      </c>
      <c r="B38">
        <v>0</v>
      </c>
      <c r="C38" s="1">
        <v>6</v>
      </c>
      <c r="D38" s="1">
        <f t="shared" si="0"/>
        <v>0</v>
      </c>
      <c r="F38" s="2" t="s">
        <v>55</v>
      </c>
      <c r="H38" s="1">
        <f>SUM(H33:H37)</f>
        <v>0</v>
      </c>
    </row>
    <row r="39" spans="4:8" ht="12.75">
      <c r="D39" s="1"/>
      <c r="H39" s="1"/>
    </row>
    <row r="40" spans="2:8" ht="12.75">
      <c r="B40" s="2" t="s">
        <v>55</v>
      </c>
      <c r="D40" s="1">
        <f>SUM(D8:D39)</f>
        <v>0</v>
      </c>
      <c r="H40" s="1"/>
    </row>
    <row r="41" spans="4:8" ht="12.75">
      <c r="D41" s="1"/>
      <c r="E41" s="2" t="s">
        <v>71</v>
      </c>
      <c r="H41" s="1"/>
    </row>
    <row r="42" spans="1:8" ht="12.75">
      <c r="A42" s="2" t="s">
        <v>63</v>
      </c>
      <c r="B42" t="s">
        <v>5</v>
      </c>
      <c r="C42" t="s">
        <v>5</v>
      </c>
      <c r="D42" s="1" t="s">
        <v>5</v>
      </c>
      <c r="E42" t="s">
        <v>27</v>
      </c>
      <c r="F42">
        <v>0</v>
      </c>
      <c r="G42">
        <v>4.99</v>
      </c>
      <c r="H42" s="1">
        <f>+F42*G42</f>
        <v>0</v>
      </c>
    </row>
    <row r="43" spans="1:8" ht="12.75">
      <c r="A43" t="s">
        <v>27</v>
      </c>
      <c r="B43">
        <v>0</v>
      </c>
      <c r="C43">
        <v>4.99</v>
      </c>
      <c r="D43" s="1">
        <f aca="true" t="shared" si="2" ref="D43:D53">+B43*C43</f>
        <v>0</v>
      </c>
      <c r="E43" t="s">
        <v>72</v>
      </c>
      <c r="F43">
        <v>0</v>
      </c>
      <c r="G43">
        <v>3.29</v>
      </c>
      <c r="H43" s="1">
        <f aca="true" t="shared" si="3" ref="H43:H50">+F43*G43</f>
        <v>0</v>
      </c>
    </row>
    <row r="44" spans="1:8" ht="12.75">
      <c r="A44" t="s">
        <v>12</v>
      </c>
      <c r="B44">
        <v>0</v>
      </c>
      <c r="C44">
        <v>6.99</v>
      </c>
      <c r="D44" s="1">
        <f t="shared" si="2"/>
        <v>0</v>
      </c>
      <c r="E44" t="s">
        <v>73</v>
      </c>
      <c r="F44">
        <v>0</v>
      </c>
      <c r="G44">
        <v>3.29</v>
      </c>
      <c r="H44" s="1">
        <f t="shared" si="3"/>
        <v>0</v>
      </c>
    </row>
    <row r="45" spans="1:8" ht="12.75">
      <c r="A45" t="s">
        <v>64</v>
      </c>
      <c r="B45">
        <v>0</v>
      </c>
      <c r="C45">
        <v>3.29</v>
      </c>
      <c r="D45" s="1">
        <f t="shared" si="2"/>
        <v>0</v>
      </c>
      <c r="E45" t="s">
        <v>74</v>
      </c>
      <c r="F45">
        <v>0</v>
      </c>
      <c r="G45">
        <v>3.29</v>
      </c>
      <c r="H45" s="1">
        <f t="shared" si="3"/>
        <v>0</v>
      </c>
    </row>
    <row r="46" spans="1:8" ht="12.75">
      <c r="A46" t="s">
        <v>65</v>
      </c>
      <c r="B46">
        <v>0</v>
      </c>
      <c r="C46">
        <v>3.29</v>
      </c>
      <c r="D46" s="1">
        <f t="shared" si="2"/>
        <v>0</v>
      </c>
      <c r="E46" t="s">
        <v>75</v>
      </c>
      <c r="F46">
        <v>0</v>
      </c>
      <c r="G46">
        <v>4.99</v>
      </c>
      <c r="H46" s="1">
        <f t="shared" si="3"/>
        <v>0</v>
      </c>
    </row>
    <row r="47" spans="1:8" ht="12.75">
      <c r="A47" t="s">
        <v>28</v>
      </c>
      <c r="B47">
        <v>0</v>
      </c>
      <c r="C47">
        <v>3.29</v>
      </c>
      <c r="D47" s="1">
        <f t="shared" si="2"/>
        <v>0</v>
      </c>
      <c r="E47" t="s">
        <v>28</v>
      </c>
      <c r="F47">
        <v>0</v>
      </c>
      <c r="G47">
        <v>3.29</v>
      </c>
      <c r="H47" s="1">
        <f t="shared" si="3"/>
        <v>0</v>
      </c>
    </row>
    <row r="48" spans="1:8" ht="12.75">
      <c r="A48" t="s">
        <v>66</v>
      </c>
      <c r="B48">
        <v>0</v>
      </c>
      <c r="C48">
        <v>3.29</v>
      </c>
      <c r="D48" s="1">
        <f t="shared" si="2"/>
        <v>0</v>
      </c>
      <c r="E48" t="s">
        <v>13</v>
      </c>
      <c r="F48">
        <v>0</v>
      </c>
      <c r="G48">
        <v>3.29</v>
      </c>
      <c r="H48" s="1">
        <f t="shared" si="3"/>
        <v>0</v>
      </c>
    </row>
    <row r="49" spans="1:8" ht="12.75">
      <c r="A49" t="s">
        <v>67</v>
      </c>
      <c r="B49">
        <v>0</v>
      </c>
      <c r="C49">
        <v>3.29</v>
      </c>
      <c r="D49" s="1">
        <f t="shared" si="2"/>
        <v>0</v>
      </c>
      <c r="E49" t="s">
        <v>76</v>
      </c>
      <c r="F49">
        <v>0</v>
      </c>
      <c r="G49">
        <v>6.99</v>
      </c>
      <c r="H49" s="1">
        <f t="shared" si="3"/>
        <v>0</v>
      </c>
    </row>
    <row r="50" spans="1:8" ht="12.75">
      <c r="A50" t="s">
        <v>68</v>
      </c>
      <c r="B50">
        <v>0</v>
      </c>
      <c r="C50">
        <v>3.29</v>
      </c>
      <c r="D50" s="1">
        <f t="shared" si="2"/>
        <v>0</v>
      </c>
      <c r="E50" t="s">
        <v>68</v>
      </c>
      <c r="F50">
        <v>0</v>
      </c>
      <c r="G50">
        <v>3.29</v>
      </c>
      <c r="H50" s="1">
        <f t="shared" si="3"/>
        <v>0</v>
      </c>
    </row>
    <row r="51" spans="1:8" ht="12.75">
      <c r="A51" t="s">
        <v>69</v>
      </c>
      <c r="B51">
        <v>0</v>
      </c>
      <c r="C51">
        <v>6.99</v>
      </c>
      <c r="D51" s="1">
        <f t="shared" si="2"/>
        <v>0</v>
      </c>
      <c r="H51" s="1"/>
    </row>
    <row r="52" spans="1:8" ht="12.75">
      <c r="A52" t="s">
        <v>70</v>
      </c>
      <c r="B52">
        <v>0</v>
      </c>
      <c r="C52">
        <v>4.99</v>
      </c>
      <c r="D52" s="1">
        <f t="shared" si="2"/>
        <v>0</v>
      </c>
      <c r="F52" s="2" t="s">
        <v>55</v>
      </c>
      <c r="H52" s="1">
        <f>SUM(H42:H50)</f>
        <v>0</v>
      </c>
    </row>
    <row r="53" spans="1:8" ht="12.75">
      <c r="A53" t="s">
        <v>54</v>
      </c>
      <c r="B53">
        <v>0</v>
      </c>
      <c r="C53">
        <v>3.29</v>
      </c>
      <c r="D53" s="1">
        <f t="shared" si="2"/>
        <v>0</v>
      </c>
      <c r="H53" s="1"/>
    </row>
    <row r="54" spans="4:8" ht="12.75">
      <c r="D54" s="1"/>
      <c r="E54" s="2" t="s">
        <v>82</v>
      </c>
      <c r="H54" s="1"/>
    </row>
    <row r="55" spans="2:8" ht="12.75">
      <c r="B55" s="2" t="s">
        <v>55</v>
      </c>
      <c r="D55" s="1">
        <f>SUM(D42:D54)</f>
        <v>0</v>
      </c>
      <c r="E55" t="s">
        <v>83</v>
      </c>
      <c r="F55">
        <v>0</v>
      </c>
      <c r="G55" s="1">
        <v>35</v>
      </c>
      <c r="H55" s="1">
        <f aca="true" t="shared" si="4" ref="H55:H60">+F55*G55</f>
        <v>0</v>
      </c>
    </row>
    <row r="56" spans="4:8" ht="12.75">
      <c r="D56" s="1"/>
      <c r="E56" t="s">
        <v>84</v>
      </c>
      <c r="F56">
        <v>0</v>
      </c>
      <c r="G56" s="1">
        <v>25</v>
      </c>
      <c r="H56" s="1">
        <f t="shared" si="4"/>
        <v>0</v>
      </c>
    </row>
    <row r="57" spans="1:8" ht="12.75">
      <c r="A57" s="2" t="s">
        <v>77</v>
      </c>
      <c r="D57" s="1"/>
      <c r="E57" t="s">
        <v>85</v>
      </c>
      <c r="F57">
        <v>0</v>
      </c>
      <c r="G57" s="1">
        <v>12.5</v>
      </c>
      <c r="H57" s="1">
        <f t="shared" si="4"/>
        <v>0</v>
      </c>
    </row>
    <row r="58" spans="1:8" ht="12.75">
      <c r="A58" t="s">
        <v>78</v>
      </c>
      <c r="B58">
        <v>0</v>
      </c>
      <c r="C58" s="1">
        <v>9.25</v>
      </c>
      <c r="D58" s="1">
        <f>+B58*C58</f>
        <v>0</v>
      </c>
      <c r="E58" t="s">
        <v>86</v>
      </c>
      <c r="F58">
        <v>0</v>
      </c>
      <c r="G58" s="1">
        <v>10</v>
      </c>
      <c r="H58" s="1">
        <f t="shared" si="4"/>
        <v>0</v>
      </c>
    </row>
    <row r="59" spans="1:8" ht="12.75">
      <c r="A59" t="s">
        <v>79</v>
      </c>
      <c r="B59">
        <v>0</v>
      </c>
      <c r="C59" s="1">
        <v>6</v>
      </c>
      <c r="D59" s="1">
        <f>+B59*C59</f>
        <v>0</v>
      </c>
      <c r="E59" t="s">
        <v>87</v>
      </c>
      <c r="F59">
        <v>0</v>
      </c>
      <c r="G59" s="1">
        <v>15</v>
      </c>
      <c r="H59" s="1">
        <f t="shared" si="4"/>
        <v>0</v>
      </c>
    </row>
    <row r="60" spans="1:8" ht="12.75">
      <c r="A60" t="s">
        <v>80</v>
      </c>
      <c r="B60">
        <v>0</v>
      </c>
      <c r="C60" s="1">
        <v>3.5</v>
      </c>
      <c r="D60" s="1">
        <f>+B60*C60</f>
        <v>0</v>
      </c>
      <c r="E60" t="s">
        <v>88</v>
      </c>
      <c r="F60">
        <v>0</v>
      </c>
      <c r="G60" s="1">
        <v>85</v>
      </c>
      <c r="H60" s="1">
        <f t="shared" si="4"/>
        <v>0</v>
      </c>
    </row>
    <row r="61" spans="1:8" ht="12.75">
      <c r="A61" t="s">
        <v>81</v>
      </c>
      <c r="B61">
        <v>0</v>
      </c>
      <c r="C61" s="1">
        <v>5.5</v>
      </c>
      <c r="D61" s="1">
        <f>+B61*C61</f>
        <v>0</v>
      </c>
      <c r="H61" s="1"/>
    </row>
    <row r="62" spans="4:8" ht="12.75">
      <c r="D62" s="1"/>
      <c r="F62" s="2" t="s">
        <v>55</v>
      </c>
      <c r="H62" s="1">
        <f>SUM(H55:H60)</f>
        <v>0</v>
      </c>
    </row>
    <row r="63" spans="2:8" ht="12.75">
      <c r="B63" s="2" t="s">
        <v>55</v>
      </c>
      <c r="D63" s="1">
        <f>SUM(D58:D61)</f>
        <v>0</v>
      </c>
      <c r="H63" s="1"/>
    </row>
    <row r="64" spans="4:8" ht="12.75">
      <c r="D64" s="1"/>
      <c r="H64" s="1"/>
    </row>
    <row r="65" spans="1:8" ht="12.75">
      <c r="A65" s="2" t="s">
        <v>89</v>
      </c>
      <c r="D65" s="1"/>
      <c r="E65" s="2" t="s">
        <v>102</v>
      </c>
      <c r="H65" s="1"/>
    </row>
    <row r="66" spans="1:8" ht="12.75">
      <c r="A66" t="s">
        <v>90</v>
      </c>
      <c r="B66">
        <v>0</v>
      </c>
      <c r="C66">
        <v>9.75</v>
      </c>
      <c r="D66" s="1">
        <f>+B66*C66</f>
        <v>0</v>
      </c>
      <c r="E66" t="s">
        <v>103</v>
      </c>
      <c r="F66">
        <v>0</v>
      </c>
      <c r="G66">
        <v>65</v>
      </c>
      <c r="H66" s="1">
        <f>+F66*G66</f>
        <v>0</v>
      </c>
    </row>
    <row r="67" spans="1:8" ht="12.75">
      <c r="A67" t="s">
        <v>91</v>
      </c>
      <c r="B67">
        <v>0</v>
      </c>
      <c r="C67">
        <v>15</v>
      </c>
      <c r="D67" s="1">
        <f aca="true" t="shared" si="5" ref="D67:D77">+B67*C67</f>
        <v>0</v>
      </c>
      <c r="E67" t="s">
        <v>104</v>
      </c>
      <c r="F67">
        <v>0</v>
      </c>
      <c r="G67">
        <v>20</v>
      </c>
      <c r="H67" s="1">
        <f aca="true" t="shared" si="6" ref="H67:H78">+F67*G67</f>
        <v>0</v>
      </c>
    </row>
    <row r="68" spans="1:8" ht="12.75">
      <c r="A68" t="s">
        <v>92</v>
      </c>
      <c r="B68">
        <v>0</v>
      </c>
      <c r="C68">
        <v>6</v>
      </c>
      <c r="D68" s="1">
        <f t="shared" si="5"/>
        <v>0</v>
      </c>
      <c r="E68" t="s">
        <v>105</v>
      </c>
      <c r="F68">
        <v>0</v>
      </c>
      <c r="G68">
        <v>60</v>
      </c>
      <c r="H68" s="1">
        <f t="shared" si="6"/>
        <v>0</v>
      </c>
    </row>
    <row r="69" spans="1:8" ht="12.75">
      <c r="A69" t="s">
        <v>93</v>
      </c>
      <c r="B69">
        <v>0</v>
      </c>
      <c r="C69">
        <v>15</v>
      </c>
      <c r="D69" s="1">
        <f t="shared" si="5"/>
        <v>0</v>
      </c>
      <c r="E69" t="s">
        <v>106</v>
      </c>
      <c r="F69">
        <v>0</v>
      </c>
      <c r="G69">
        <v>100</v>
      </c>
      <c r="H69" s="1">
        <f t="shared" si="6"/>
        <v>0</v>
      </c>
    </row>
    <row r="70" spans="1:8" ht="12.75">
      <c r="A70" t="s">
        <v>94</v>
      </c>
      <c r="B70">
        <v>0</v>
      </c>
      <c r="C70">
        <v>35</v>
      </c>
      <c r="D70" s="1">
        <f t="shared" si="5"/>
        <v>0</v>
      </c>
      <c r="E70" t="s">
        <v>107</v>
      </c>
      <c r="F70">
        <v>0</v>
      </c>
      <c r="G70">
        <v>30</v>
      </c>
      <c r="H70" s="1">
        <f t="shared" si="6"/>
        <v>0</v>
      </c>
    </row>
    <row r="71" spans="1:8" ht="12.75">
      <c r="A71" t="s">
        <v>95</v>
      </c>
      <c r="B71">
        <v>0</v>
      </c>
      <c r="C71">
        <v>8</v>
      </c>
      <c r="D71" s="1">
        <f t="shared" si="5"/>
        <v>0</v>
      </c>
      <c r="E71" t="s">
        <v>108</v>
      </c>
      <c r="F71">
        <v>0</v>
      </c>
      <c r="G71">
        <v>30</v>
      </c>
      <c r="H71" s="1">
        <f t="shared" si="6"/>
        <v>0</v>
      </c>
    </row>
    <row r="72" spans="1:8" ht="12.75">
      <c r="A72" t="s">
        <v>96</v>
      </c>
      <c r="B72">
        <v>0</v>
      </c>
      <c r="C72">
        <v>30</v>
      </c>
      <c r="D72" s="1">
        <f t="shared" si="5"/>
        <v>0</v>
      </c>
      <c r="E72" t="s">
        <v>109</v>
      </c>
      <c r="F72">
        <v>0</v>
      </c>
      <c r="G72">
        <v>50</v>
      </c>
      <c r="H72" s="1">
        <f t="shared" si="6"/>
        <v>0</v>
      </c>
    </row>
    <row r="73" spans="1:8" ht="12.75">
      <c r="A73" t="s">
        <v>97</v>
      </c>
      <c r="B73">
        <v>0</v>
      </c>
      <c r="C73">
        <v>75</v>
      </c>
      <c r="D73" s="1">
        <f t="shared" si="5"/>
        <v>0</v>
      </c>
      <c r="E73" t="s">
        <v>110</v>
      </c>
      <c r="F73">
        <v>0</v>
      </c>
      <c r="G73">
        <v>30</v>
      </c>
      <c r="H73" s="1">
        <f t="shared" si="6"/>
        <v>0</v>
      </c>
    </row>
    <row r="74" spans="1:8" ht="12.75">
      <c r="A74" t="s">
        <v>98</v>
      </c>
      <c r="B74">
        <v>0</v>
      </c>
      <c r="C74">
        <v>15</v>
      </c>
      <c r="D74" s="1">
        <f t="shared" si="5"/>
        <v>0</v>
      </c>
      <c r="E74" t="s">
        <v>111</v>
      </c>
      <c r="F74">
        <v>0</v>
      </c>
      <c r="G74">
        <v>200</v>
      </c>
      <c r="H74" s="1">
        <f t="shared" si="6"/>
        <v>0</v>
      </c>
    </row>
    <row r="75" spans="1:8" ht="12.75">
      <c r="A75" t="s">
        <v>99</v>
      </c>
      <c r="B75">
        <v>0</v>
      </c>
      <c r="C75">
        <v>25</v>
      </c>
      <c r="D75" s="1">
        <f t="shared" si="5"/>
        <v>0</v>
      </c>
      <c r="E75" t="s">
        <v>112</v>
      </c>
      <c r="F75">
        <v>0</v>
      </c>
      <c r="G75">
        <v>50</v>
      </c>
      <c r="H75" s="1">
        <f t="shared" si="6"/>
        <v>0</v>
      </c>
    </row>
    <row r="76" spans="1:8" ht="12.75">
      <c r="A76" t="s">
        <v>100</v>
      </c>
      <c r="B76">
        <v>0</v>
      </c>
      <c r="C76">
        <v>15</v>
      </c>
      <c r="D76" s="1">
        <f t="shared" si="5"/>
        <v>0</v>
      </c>
      <c r="E76" t="s">
        <v>113</v>
      </c>
      <c r="F76">
        <v>0</v>
      </c>
      <c r="G76">
        <v>150</v>
      </c>
      <c r="H76" s="1">
        <f t="shared" si="6"/>
        <v>0</v>
      </c>
    </row>
    <row r="77" spans="1:8" ht="12.75">
      <c r="A77" t="s">
        <v>101</v>
      </c>
      <c r="B77">
        <v>0</v>
      </c>
      <c r="C77">
        <v>19.5</v>
      </c>
      <c r="D77" s="1">
        <f t="shared" si="5"/>
        <v>0</v>
      </c>
      <c r="E77" t="s">
        <v>114</v>
      </c>
      <c r="F77">
        <v>0</v>
      </c>
      <c r="G77">
        <v>200</v>
      </c>
      <c r="H77" s="1">
        <f t="shared" si="6"/>
        <v>0</v>
      </c>
    </row>
    <row r="78" spans="4:8" ht="12.75">
      <c r="D78" s="1"/>
      <c r="E78" t="s">
        <v>115</v>
      </c>
      <c r="F78">
        <v>0</v>
      </c>
      <c r="G78">
        <v>15</v>
      </c>
      <c r="H78" s="1">
        <f t="shared" si="6"/>
        <v>0</v>
      </c>
    </row>
    <row r="79" spans="2:8" ht="12.75">
      <c r="B79" s="2" t="s">
        <v>55</v>
      </c>
      <c r="D79" s="1">
        <f>SUM(D66:D77)</f>
        <v>0</v>
      </c>
      <c r="H79" s="1"/>
    </row>
    <row r="80" spans="4:8" ht="12.75">
      <c r="D80" s="1"/>
      <c r="F80" s="2" t="s">
        <v>55</v>
      </c>
      <c r="H80" s="1">
        <f>SUM(H66:H78)</f>
        <v>0</v>
      </c>
    </row>
    <row r="81" spans="4:8" ht="12.75">
      <c r="D81" s="1"/>
      <c r="H81" s="1"/>
    </row>
    <row r="82" ht="12.75">
      <c r="D82" s="1"/>
    </row>
    <row r="83" ht="12.75">
      <c r="D83" s="1"/>
    </row>
    <row r="84" spans="1:4" ht="12.75">
      <c r="A84" t="s">
        <v>116</v>
      </c>
      <c r="C84" s="1">
        <f>+D79+D63+D55+D40+H30+H38+H52+H62+H80</f>
        <v>0</v>
      </c>
      <c r="D84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Accounting Unlimited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Dayne Cook</dc:creator>
  <cp:keywords/>
  <dc:description/>
  <cp:lastModifiedBy>Dayne Cook</cp:lastModifiedBy>
  <cp:lastPrinted>2010-10-22T20:56:39Z</cp:lastPrinted>
  <dcterms:created xsi:type="dcterms:W3CDTF">2010-10-22T19:36:24Z</dcterms:created>
  <dcterms:modified xsi:type="dcterms:W3CDTF">2010-10-29T20:15:59Z</dcterms:modified>
  <cp:category/>
  <cp:version/>
  <cp:contentType/>
  <cp:contentStatus/>
</cp:coreProperties>
</file>